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★ 국악방송 지원\23.기관장 업무추진비\2020\"/>
    </mc:Choice>
  </mc:AlternateContent>
  <bookViews>
    <workbookView xWindow="0" yWindow="0" windowWidth="26700" windowHeight="10335"/>
  </bookViews>
  <sheets>
    <sheet name="기관장업추비" sheetId="1" r:id="rId1"/>
  </sheets>
  <calcPr calcId="162913"/>
</workbook>
</file>

<file path=xl/calcChain.xml><?xml version="1.0" encoding="utf-8"?>
<calcChain xmlns="http://schemas.openxmlformats.org/spreadsheetml/2006/main">
  <c r="H7" i="1" l="1"/>
  <c r="G7" i="1"/>
  <c r="D13" i="1" l="1"/>
  <c r="D14" i="1" s="1"/>
</calcChain>
</file>

<file path=xl/sharedStrings.xml><?xml version="1.0" encoding="utf-8"?>
<sst xmlns="http://schemas.openxmlformats.org/spreadsheetml/2006/main" count="31" uniqueCount="27">
  <si>
    <t>사용일시</t>
    <phoneticPr fontId="3" type="noConversion"/>
  </si>
  <si>
    <t>집행내역(목적)</t>
    <phoneticPr fontId="3" type="noConversion"/>
  </si>
  <si>
    <t>사용처</t>
    <phoneticPr fontId="3" type="noConversion"/>
  </si>
  <si>
    <t>집행대상자</t>
    <phoneticPr fontId="3" type="noConversion"/>
  </si>
  <si>
    <t>집행구분</t>
    <phoneticPr fontId="2" type="noConversion"/>
  </si>
  <si>
    <t>인원(명)</t>
    <phoneticPr fontId="2" type="noConversion"/>
  </si>
  <si>
    <t>카드</t>
    <phoneticPr fontId="2" type="noConversion"/>
  </si>
  <si>
    <t>집행금액(원)</t>
    <phoneticPr fontId="2" type="noConversion"/>
  </si>
  <si>
    <t>연번</t>
    <phoneticPr fontId="2" type="noConversion"/>
  </si>
  <si>
    <t>비고</t>
    <phoneticPr fontId="2" type="noConversion"/>
  </si>
  <si>
    <t>계</t>
    <phoneticPr fontId="2" type="noConversion"/>
  </si>
  <si>
    <t>예산배정액(A)</t>
    <phoneticPr fontId="2" type="noConversion"/>
  </si>
  <si>
    <t>기집행액(B)</t>
    <phoneticPr fontId="2" type="noConversion"/>
  </si>
  <si>
    <t>당월집행액(C)</t>
    <phoneticPr fontId="2" type="noConversion"/>
  </si>
  <si>
    <t>잔액(A-B-C)</t>
    <phoneticPr fontId="2" type="noConversion"/>
  </si>
  <si>
    <t>2020년 6월 중 기관장 업무추진비 집행내역</t>
    <phoneticPr fontId="2" type="noConversion"/>
  </si>
  <si>
    <t>더차이(☎02-303-0838)</t>
    <phoneticPr fontId="2" type="noConversion"/>
  </si>
  <si>
    <t>이상흡 위원 퇴임 관련</t>
    <phoneticPr fontId="2" type="noConversion"/>
  </si>
  <si>
    <t>사장, 본부장, 이상흡위원, 경영기획부장, 
미디어사업부장, 라디오제작부장, 
방송기술부장, TV제작부 이혜승 차장</t>
    <phoneticPr fontId="2" type="noConversion"/>
  </si>
  <si>
    <t>가효(☎02-304-1214)</t>
    <phoneticPr fontId="2" type="noConversion"/>
  </si>
  <si>
    <t>TV론칭 자문⦁협의</t>
    <phoneticPr fontId="2" type="noConversion"/>
  </si>
  <si>
    <t>강인식(전 KT 상무), 사장, 
미디어사업부장, 방송인프라부장</t>
    <phoneticPr fontId="2" type="noConversion"/>
  </si>
  <si>
    <t>아빠곰탕(☎02-302-0879)</t>
    <phoneticPr fontId="2" type="noConversion"/>
  </si>
  <si>
    <t>TV "국악마니" 구성 협의</t>
    <phoneticPr fontId="2" type="noConversion"/>
  </si>
  <si>
    <t>사장, 본부장, 이혜승 차장, 이성재PD</t>
    <phoneticPr fontId="2" type="noConversion"/>
  </si>
  <si>
    <t>신규직원 간담회</t>
    <phoneticPr fontId="2" type="noConversion"/>
  </si>
  <si>
    <t>사장, 본부장, 경영기획부장, 
미디어사업부장, 이혜승 차장, 
이해석, 양혜정, 김화인, 심다솜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</si>
</sst>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9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/>
  </cellStyleXfs>
  <cellXfs count="19">
    <xf numFmtId="0" fontId="0" fillId="0" borderId="0" xfId="0">
      <alignment vertical="center"/>
    </xf>
    <xf numFmtId="14" fontId="7" fillId="0" borderId="1" xfId="1" applyNumberFormat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41" fontId="9" fillId="2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41" fontId="7" fillId="0" borderId="1" xfId="1" quotePrefix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41" fontId="0" fillId="0" borderId="1" xfId="1" applyFont="1" applyBorder="1">
      <alignment vertical="center"/>
    </xf>
    <xf numFmtId="41" fontId="8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zoomScaleNormal="100" workbookViewId="0">
      <selection activeCell="D11" sqref="D11"/>
    </sheetView>
  </sheetViews>
  <sheetFormatPr defaultRowHeight="16.5" x14ac:dyDescent="0.3"/>
  <cols>
    <col min="1" max="1" width="6" customWidth="1"/>
    <col min="2" max="2" width="10.375" customWidth="1"/>
    <col min="3" max="3" width="35.375" customWidth="1"/>
    <col min="4" max="4" width="36.875" customWidth="1"/>
    <col min="5" max="5" width="36.375" customWidth="1"/>
    <col min="6" max="7" width="8.25" customWidth="1"/>
    <col min="8" max="8" width="12.875" customWidth="1"/>
    <col min="9" max="9" width="7" bestFit="1" customWidth="1"/>
  </cols>
  <sheetData>
    <row r="1" spans="1:9" ht="36" customHeight="1" x14ac:dyDescent="0.3">
      <c r="A1" s="3"/>
      <c r="B1" s="16" t="s">
        <v>15</v>
      </c>
      <c r="C1" s="16"/>
      <c r="D1" s="16"/>
      <c r="E1" s="16"/>
      <c r="F1" s="16"/>
      <c r="G1" s="16"/>
      <c r="H1" s="16"/>
    </row>
    <row r="2" spans="1:9" ht="21.95" customHeight="1" x14ac:dyDescent="0.3">
      <c r="A2" s="7" t="s">
        <v>8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6" t="s">
        <v>7</v>
      </c>
      <c r="I2" s="7" t="s">
        <v>9</v>
      </c>
    </row>
    <row r="3" spans="1:9" ht="54" customHeight="1" x14ac:dyDescent="0.3">
      <c r="A3" s="4">
        <v>1</v>
      </c>
      <c r="B3" s="1">
        <v>43983</v>
      </c>
      <c r="C3" s="15" t="s">
        <v>17</v>
      </c>
      <c r="D3" s="2" t="s">
        <v>16</v>
      </c>
      <c r="E3" s="10" t="s">
        <v>18</v>
      </c>
      <c r="F3" s="8" t="s">
        <v>6</v>
      </c>
      <c r="G3" s="8">
        <v>8</v>
      </c>
      <c r="H3" s="11">
        <v>156800</v>
      </c>
      <c r="I3" s="9"/>
    </row>
    <row r="4" spans="1:9" ht="34.5" customHeight="1" x14ac:dyDescent="0.3">
      <c r="A4" s="4">
        <v>2</v>
      </c>
      <c r="B4" s="1">
        <v>44000</v>
      </c>
      <c r="C4" s="15" t="s">
        <v>20</v>
      </c>
      <c r="D4" s="2" t="s">
        <v>19</v>
      </c>
      <c r="E4" s="10" t="s">
        <v>21</v>
      </c>
      <c r="F4" s="8" t="s">
        <v>6</v>
      </c>
      <c r="G4" s="8">
        <v>4</v>
      </c>
      <c r="H4" s="11">
        <v>120000</v>
      </c>
      <c r="I4" s="9"/>
    </row>
    <row r="5" spans="1:9" ht="34.5" customHeight="1" x14ac:dyDescent="0.3">
      <c r="A5" s="4">
        <v>3</v>
      </c>
      <c r="B5" s="1">
        <v>44007</v>
      </c>
      <c r="C5" s="15" t="s">
        <v>23</v>
      </c>
      <c r="D5" s="2" t="s">
        <v>22</v>
      </c>
      <c r="E5" s="10" t="s">
        <v>24</v>
      </c>
      <c r="F5" s="8" t="s">
        <v>6</v>
      </c>
      <c r="G5" s="8">
        <v>4</v>
      </c>
      <c r="H5" s="11">
        <v>36000</v>
      </c>
      <c r="I5" s="9"/>
    </row>
    <row r="6" spans="1:9" ht="42.75" customHeight="1" x14ac:dyDescent="0.3">
      <c r="A6" s="4">
        <v>4</v>
      </c>
      <c r="B6" s="1">
        <v>44008</v>
      </c>
      <c r="C6" s="15" t="s">
        <v>25</v>
      </c>
      <c r="D6" s="2" t="s">
        <v>16</v>
      </c>
      <c r="E6" s="10" t="s">
        <v>26</v>
      </c>
      <c r="F6" s="8" t="s">
        <v>6</v>
      </c>
      <c r="G6" s="8">
        <v>9</v>
      </c>
      <c r="H6" s="11">
        <v>166700</v>
      </c>
      <c r="I6" s="9"/>
    </row>
    <row r="7" spans="1:9" ht="21.95" customHeight="1" x14ac:dyDescent="0.3">
      <c r="A7" s="18" t="s">
        <v>10</v>
      </c>
      <c r="B7" s="18"/>
      <c r="C7" s="17"/>
      <c r="D7" s="17"/>
      <c r="E7" s="17"/>
      <c r="F7" s="17"/>
      <c r="G7" s="6">
        <f>SUM(G3:G6)</f>
        <v>25</v>
      </c>
      <c r="H7" s="12">
        <f>SUM(H3:H6)</f>
        <v>479500</v>
      </c>
      <c r="I7" s="5"/>
    </row>
    <row r="11" spans="1:9" x14ac:dyDescent="0.3">
      <c r="C11" s="13" t="s">
        <v>11</v>
      </c>
      <c r="D11" s="14">
        <v>9600000</v>
      </c>
    </row>
    <row r="12" spans="1:9" x14ac:dyDescent="0.3">
      <c r="C12" s="13" t="s">
        <v>12</v>
      </c>
      <c r="D12" s="14">
        <v>857600</v>
      </c>
    </row>
    <row r="13" spans="1:9" x14ac:dyDescent="0.3">
      <c r="C13" s="13" t="s">
        <v>13</v>
      </c>
      <c r="D13" s="14">
        <f>H7</f>
        <v>479500</v>
      </c>
    </row>
    <row r="14" spans="1:9" x14ac:dyDescent="0.3">
      <c r="C14" s="13" t="s">
        <v>14</v>
      </c>
      <c r="D14" s="14">
        <f>D11-D12-D13</f>
        <v>8262900</v>
      </c>
    </row>
  </sheetData>
  <mergeCells count="3">
    <mergeCell ref="B1:H1"/>
    <mergeCell ref="C7:F7"/>
    <mergeCell ref="A7:B7"/>
  </mergeCells>
  <phoneticPr fontId="2" type="noConversion"/>
  <printOptions horizontalCentered="1"/>
  <pageMargins left="0.23622047244094491" right="0.23622047244094491" top="0.78740157480314965" bottom="0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기관장업추비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비시설</dc:creator>
  <cp:lastModifiedBy>강혜원</cp:lastModifiedBy>
  <cp:lastPrinted>2019-11-04T07:06:34Z</cp:lastPrinted>
  <dcterms:created xsi:type="dcterms:W3CDTF">2014-01-29T06:37:20Z</dcterms:created>
  <dcterms:modified xsi:type="dcterms:W3CDTF">2020-07-06T02:25:42Z</dcterms:modified>
</cp:coreProperties>
</file>